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Лист1!$A$1:$G$12</definedName>
  </definedNames>
  <calcPr calcId="125725"/>
</workbook>
</file>

<file path=xl/calcChain.xml><?xml version="1.0" encoding="utf-8"?>
<calcChain xmlns="http://schemas.openxmlformats.org/spreadsheetml/2006/main">
  <c r="F20" i="1"/>
  <c r="E20"/>
  <c r="D20"/>
  <c r="G19"/>
  <c r="G20" s="1"/>
  <c r="G11"/>
  <c r="F11"/>
  <c r="E11"/>
  <c r="D11"/>
</calcChain>
</file>

<file path=xl/sharedStrings.xml><?xml version="1.0" encoding="utf-8"?>
<sst xmlns="http://schemas.openxmlformats.org/spreadsheetml/2006/main" count="41" uniqueCount="27">
  <si>
    <t>№ рецептуры</t>
  </si>
  <si>
    <t>Наименование блюда</t>
  </si>
  <si>
    <t>Масса порции</t>
  </si>
  <si>
    <t>Пищевые вещества</t>
  </si>
  <si>
    <t xml:space="preserve">Энергетическая ценность (ккал) </t>
  </si>
  <si>
    <t>Б</t>
  </si>
  <si>
    <t>Ж</t>
  </si>
  <si>
    <t>У</t>
  </si>
  <si>
    <t>ПР</t>
  </si>
  <si>
    <t>Хлеб ржаной</t>
  </si>
  <si>
    <t xml:space="preserve">Итого </t>
  </si>
  <si>
    <t>50/30</t>
  </si>
  <si>
    <t>Плов</t>
  </si>
  <si>
    <t>230</t>
  </si>
  <si>
    <t>Чай с сахаром и лимоном</t>
  </si>
  <si>
    <t>428/ПР</t>
  </si>
  <si>
    <t>Булочка школьная/Мучное изделие</t>
  </si>
  <si>
    <t>Школа</t>
  </si>
  <si>
    <t>МАОУ "Центр образования  №13 "г.Тамбов</t>
  </si>
  <si>
    <t>Отд./корп</t>
  </si>
  <si>
    <t xml:space="preserve">26 сентября 2023г. </t>
  </si>
  <si>
    <t>54-9с-2020</t>
  </si>
  <si>
    <t>Суп картофельный с фасолью</t>
  </si>
  <si>
    <t xml:space="preserve">Плов </t>
  </si>
  <si>
    <t>Сок фруктовый</t>
  </si>
  <si>
    <t>ЗАВТРАК</t>
  </si>
  <si>
    <t>ОБЕД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</si>
</sst>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[$-419]0"/>
  </numFmts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rgb="FFF4B08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5" fillId="0" borderId="0"/>
  </cellStyleXfs>
  <cellXfs count="58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3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/>
    <xf numFmtId="0" fontId="2" fillId="2" borderId="4" xfId="0" applyFont="1" applyFill="1" applyBorder="1"/>
    <xf numFmtId="0" fontId="3" fillId="2" borderId="0" xfId="0" applyFont="1" applyFill="1" applyBorder="1" applyAlignment="1">
      <alignment horizontal="right" vertical="center" wrapText="1"/>
    </xf>
    <xf numFmtId="0" fontId="0" fillId="4" borderId="0" xfId="0" applyFill="1" applyAlignment="1">
      <alignment vertical="center"/>
    </xf>
    <xf numFmtId="164" fontId="6" fillId="3" borderId="3" xfId="1" applyFont="1" applyFill="1" applyBorder="1" applyAlignment="1" applyProtection="1">
      <alignment vertical="center"/>
    </xf>
    <xf numFmtId="164" fontId="6" fillId="5" borderId="0" xfId="1" applyFont="1" applyFill="1" applyAlignment="1"/>
    <xf numFmtId="0" fontId="1" fillId="5" borderId="0" xfId="0" applyFont="1" applyFill="1"/>
    <xf numFmtId="0" fontId="3" fillId="2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/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4" xfId="0" applyFont="1" applyFill="1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64" fontId="6" fillId="0" borderId="3" xfId="1" applyFont="1" applyFill="1" applyBorder="1" applyAlignment="1" applyProtection="1">
      <alignment horizontal="center" vertical="center" wrapText="1"/>
    </xf>
    <xf numFmtId="49" fontId="6" fillId="0" borderId="3" xfId="1" applyNumberFormat="1" applyFont="1" applyFill="1" applyBorder="1" applyAlignment="1" applyProtection="1">
      <alignment horizontal="center" vertical="center" wrapText="1"/>
    </xf>
    <xf numFmtId="164" fontId="6" fillId="0" borderId="3" xfId="1" applyFont="1" applyFill="1" applyBorder="1" applyAlignment="1" applyProtection="1">
      <alignment horizontal="right" vertical="center" wrapText="1"/>
    </xf>
    <xf numFmtId="164" fontId="6" fillId="0" borderId="3" xfId="1" applyFont="1" applyFill="1" applyBorder="1" applyAlignment="1" applyProtection="1">
      <alignment vertical="center"/>
    </xf>
    <xf numFmtId="164" fontId="6" fillId="6" borderId="3" xfId="1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/>
    <xf numFmtId="0" fontId="1" fillId="2" borderId="1" xfId="0" applyFont="1" applyFill="1" applyBorder="1"/>
    <xf numFmtId="165" fontId="6" fillId="3" borderId="7" xfId="1" applyNumberFormat="1" applyFont="1" applyFill="1" applyBorder="1" applyAlignment="1">
      <alignment horizontal="center" vertical="center" wrapText="1"/>
    </xf>
    <xf numFmtId="164" fontId="6" fillId="7" borderId="7" xfId="1" applyFont="1" applyFill="1" applyBorder="1" applyAlignment="1">
      <alignment vertical="center" wrapText="1"/>
    </xf>
    <xf numFmtId="164" fontId="6" fillId="3" borderId="3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164" fontId="6" fillId="3" borderId="3" xfId="1" applyFont="1" applyFill="1" applyBorder="1" applyAlignment="1" applyProtection="1">
      <alignment horizontal="center" vertical="center" wrapText="1"/>
    </xf>
    <xf numFmtId="49" fontId="6" fillId="3" borderId="3" xfId="1" applyNumberFormat="1" applyFont="1" applyFill="1" applyBorder="1" applyAlignment="1" applyProtection="1">
      <alignment horizontal="center" vertical="center" wrapText="1"/>
    </xf>
    <xf numFmtId="164" fontId="6" fillId="3" borderId="3" xfId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horizontal="right" vertical="center" wrapText="1"/>
    </xf>
    <xf numFmtId="164" fontId="6" fillId="7" borderId="3" xfId="1" applyFont="1" applyFill="1" applyBorder="1" applyAlignment="1" applyProtection="1">
      <alignment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164" fontId="3" fillId="4" borderId="6" xfId="0" applyNumberFormat="1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T20"/>
  <sheetViews>
    <sheetView tabSelected="1" zoomScale="82" zoomScaleNormal="82" zoomScaleSheetLayoutView="84" workbookViewId="0">
      <selection activeCell="A3" sqref="A3:D3"/>
    </sheetView>
  </sheetViews>
  <sheetFormatPr defaultRowHeight="15"/>
  <cols>
    <col min="1" max="1" width="14.140625" style="3" customWidth="1"/>
    <col min="2" max="2" width="50.5703125" style="3" customWidth="1"/>
    <col min="3" max="7" width="10.7109375" style="3" customWidth="1"/>
  </cols>
  <sheetData>
    <row r="1" spans="1:1008" ht="15.75">
      <c r="A1" s="1" t="s">
        <v>17</v>
      </c>
      <c r="B1" s="1" t="s">
        <v>18</v>
      </c>
      <c r="C1" s="2"/>
      <c r="D1" s="1"/>
      <c r="E1" s="1" t="s">
        <v>19</v>
      </c>
      <c r="F1" s="1">
        <v>1</v>
      </c>
      <c r="G1" s="1"/>
    </row>
    <row r="2" spans="1:1008" ht="15.75">
      <c r="A2" s="12"/>
      <c r="B2" s="12"/>
      <c r="C2" s="4"/>
      <c r="D2" s="12"/>
      <c r="E2" s="12"/>
      <c r="F2" s="12"/>
      <c r="G2" s="12"/>
    </row>
    <row r="3" spans="1:1008" ht="15.75">
      <c r="A3" s="57" t="s">
        <v>20</v>
      </c>
      <c r="B3" s="57"/>
      <c r="C3" s="57"/>
      <c r="D3" s="57"/>
      <c r="E3" s="1"/>
      <c r="F3" s="1"/>
      <c r="G3" s="1"/>
    </row>
    <row r="4" spans="1:1008" ht="15.75">
      <c r="B4" s="48" t="s">
        <v>25</v>
      </c>
      <c r="E4" s="23"/>
      <c r="F4" s="23"/>
      <c r="G4" s="1"/>
    </row>
    <row r="5" spans="1:1008" ht="15.75" customHeight="1">
      <c r="A5" s="50" t="s">
        <v>0</v>
      </c>
      <c r="B5" s="50" t="s">
        <v>1</v>
      </c>
      <c r="C5" s="50" t="s">
        <v>2</v>
      </c>
      <c r="D5" s="50" t="s">
        <v>3</v>
      </c>
      <c r="E5" s="50"/>
      <c r="F5" s="50"/>
      <c r="G5" s="49" t="s">
        <v>4</v>
      </c>
    </row>
    <row r="6" spans="1:1008" ht="39.75" customHeight="1">
      <c r="A6" s="50"/>
      <c r="B6" s="50"/>
      <c r="C6" s="50"/>
      <c r="D6" s="24" t="s">
        <v>5</v>
      </c>
      <c r="E6" s="24" t="s">
        <v>6</v>
      </c>
      <c r="F6" s="24" t="s">
        <v>7</v>
      </c>
      <c r="G6" s="49"/>
    </row>
    <row r="7" spans="1:1008" s="8" customFormat="1" ht="18" customHeight="1">
      <c r="A7" s="14">
        <v>265</v>
      </c>
      <c r="B7" s="13" t="s">
        <v>12</v>
      </c>
      <c r="C7" s="15" t="s">
        <v>13</v>
      </c>
      <c r="D7" s="16">
        <v>19.350000000000001</v>
      </c>
      <c r="E7" s="16">
        <v>43.194000000000003</v>
      </c>
      <c r="F7" s="17">
        <v>39.69</v>
      </c>
      <c r="G7" s="5">
        <v>625.6</v>
      </c>
    </row>
    <row r="8" spans="1:1008" s="11" customFormat="1" ht="15.75">
      <c r="A8" s="26">
        <v>686</v>
      </c>
      <c r="B8" s="30" t="s">
        <v>14</v>
      </c>
      <c r="C8" s="27">
        <v>200</v>
      </c>
      <c r="D8" s="28">
        <v>0.3</v>
      </c>
      <c r="E8" s="29">
        <v>0</v>
      </c>
      <c r="F8" s="29">
        <v>15.2</v>
      </c>
      <c r="G8" s="9">
        <v>60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</row>
    <row r="9" spans="1:1008" s="3" customFormat="1" ht="15.75">
      <c r="A9" s="18" t="s">
        <v>15</v>
      </c>
      <c r="B9" s="51" t="s">
        <v>16</v>
      </c>
      <c r="C9" s="18" t="s">
        <v>11</v>
      </c>
      <c r="D9" s="16">
        <v>4.18</v>
      </c>
      <c r="E9" s="17">
        <v>1.6</v>
      </c>
      <c r="F9" s="17">
        <v>22.43</v>
      </c>
      <c r="G9" s="5">
        <v>145</v>
      </c>
    </row>
    <row r="10" spans="1:1008" ht="16.5" thickBot="1">
      <c r="A10" s="18" t="s">
        <v>8</v>
      </c>
      <c r="B10" s="51" t="s">
        <v>9</v>
      </c>
      <c r="C10" s="18">
        <v>25</v>
      </c>
      <c r="D10" s="19">
        <v>1.25</v>
      </c>
      <c r="E10" s="20">
        <v>0.25</v>
      </c>
      <c r="F10" s="20">
        <v>11.4</v>
      </c>
      <c r="G10" s="6">
        <v>52.5</v>
      </c>
    </row>
    <row r="11" spans="1:1008" ht="16.5" thickBot="1">
      <c r="A11" s="14"/>
      <c r="B11" s="52" t="s">
        <v>10</v>
      </c>
      <c r="C11" s="54"/>
      <c r="D11" s="55">
        <f>SUM(D7:D10)</f>
        <v>25.080000000000002</v>
      </c>
      <c r="E11" s="55">
        <f>SUM(E7:E10)</f>
        <v>45.044000000000004</v>
      </c>
      <c r="F11" s="55">
        <f>SUM(F7:F10)</f>
        <v>88.72</v>
      </c>
      <c r="G11" s="55">
        <f>SUM(G7:G10)</f>
        <v>883.1</v>
      </c>
    </row>
    <row r="12" spans="1:1008" ht="15.75">
      <c r="A12" s="25"/>
      <c r="B12" s="47" t="s">
        <v>26</v>
      </c>
      <c r="C12" s="21"/>
      <c r="D12" s="22"/>
      <c r="E12" s="22"/>
      <c r="F12" s="22"/>
      <c r="G12" s="7"/>
    </row>
    <row r="13" spans="1:1008" ht="15.75">
      <c r="A13" s="49" t="s">
        <v>0</v>
      </c>
      <c r="B13" s="49" t="s">
        <v>1</v>
      </c>
      <c r="C13" s="49" t="s">
        <v>2</v>
      </c>
      <c r="D13" s="49" t="s">
        <v>3</v>
      </c>
      <c r="E13" s="49"/>
      <c r="F13" s="49"/>
      <c r="G13" s="49" t="s">
        <v>4</v>
      </c>
    </row>
    <row r="14" spans="1:1008" ht="15.75">
      <c r="A14" s="49"/>
      <c r="B14" s="49"/>
      <c r="C14" s="49"/>
      <c r="D14" s="31" t="s">
        <v>5</v>
      </c>
      <c r="E14" s="31" t="s">
        <v>6</v>
      </c>
      <c r="F14" s="31" t="s">
        <v>7</v>
      </c>
      <c r="G14" s="49"/>
    </row>
    <row r="15" spans="1:1008" ht="15.75">
      <c r="A15" s="32" t="s">
        <v>21</v>
      </c>
      <c r="B15" s="33" t="s">
        <v>22</v>
      </c>
      <c r="C15" s="32">
        <v>200</v>
      </c>
      <c r="D15" s="34">
        <v>6.78</v>
      </c>
      <c r="E15" s="34">
        <v>4.58</v>
      </c>
      <c r="F15" s="34">
        <v>14.4</v>
      </c>
      <c r="G15" s="34">
        <v>125.9</v>
      </c>
    </row>
    <row r="16" spans="1:1008" ht="15.75">
      <c r="A16" s="35">
        <v>265</v>
      </c>
      <c r="B16" s="36" t="s">
        <v>23</v>
      </c>
      <c r="C16" s="37">
        <v>230</v>
      </c>
      <c r="D16" s="38">
        <v>19.350000000000001</v>
      </c>
      <c r="E16" s="38">
        <v>43.194000000000003</v>
      </c>
      <c r="F16" s="38">
        <v>39.69</v>
      </c>
      <c r="G16" s="38">
        <v>625.6</v>
      </c>
    </row>
    <row r="17" spans="1:7" ht="15.75">
      <c r="A17" s="39">
        <v>389</v>
      </c>
      <c r="B17" s="53" t="s">
        <v>24</v>
      </c>
      <c r="C17" s="40">
        <v>200</v>
      </c>
      <c r="D17" s="41">
        <v>1</v>
      </c>
      <c r="E17" s="9">
        <v>0.2</v>
      </c>
      <c r="F17" s="9">
        <v>25.6</v>
      </c>
      <c r="G17" s="9">
        <v>86.6</v>
      </c>
    </row>
    <row r="18" spans="1:7" ht="15.75">
      <c r="A18" s="42" t="s">
        <v>15</v>
      </c>
      <c r="B18" s="51" t="s">
        <v>16</v>
      </c>
      <c r="C18" s="42" t="s">
        <v>11</v>
      </c>
      <c r="D18" s="43">
        <v>4.18</v>
      </c>
      <c r="E18" s="5">
        <v>1.6</v>
      </c>
      <c r="F18" s="5">
        <v>22.43</v>
      </c>
      <c r="G18" s="5">
        <v>145</v>
      </c>
    </row>
    <row r="19" spans="1:7" ht="16.5" thickBot="1">
      <c r="A19" s="42" t="s">
        <v>8</v>
      </c>
      <c r="B19" s="51" t="s">
        <v>9</v>
      </c>
      <c r="C19" s="42">
        <v>25</v>
      </c>
      <c r="D19" s="44">
        <v>1.25</v>
      </c>
      <c r="E19" s="6">
        <v>0.25</v>
      </c>
      <c r="F19" s="6">
        <v>11.4</v>
      </c>
      <c r="G19" s="6">
        <f>52.5</f>
        <v>52.5</v>
      </c>
    </row>
    <row r="20" spans="1:7" ht="16.5" thickBot="1">
      <c r="A20" s="45"/>
      <c r="B20" s="46" t="s">
        <v>10</v>
      </c>
      <c r="C20" s="54"/>
      <c r="D20" s="56">
        <f>SUM(D15:D19)</f>
        <v>32.56</v>
      </c>
      <c r="E20" s="56">
        <f>SUM(E15:E19)</f>
        <v>49.824000000000005</v>
      </c>
      <c r="F20" s="56">
        <f>SUM(F15:F19)</f>
        <v>113.52000000000001</v>
      </c>
      <c r="G20" s="56">
        <f>SUM(G15:G19)</f>
        <v>1035.5999999999999</v>
      </c>
    </row>
  </sheetData>
  <mergeCells count="11">
    <mergeCell ref="A3:D3"/>
    <mergeCell ref="A5:A6"/>
    <mergeCell ref="B5:B6"/>
    <mergeCell ref="C5:C6"/>
    <mergeCell ref="D5:F5"/>
    <mergeCell ref="G5:G6"/>
    <mergeCell ref="A13:A14"/>
    <mergeCell ref="B13:B14"/>
    <mergeCell ref="C13:C14"/>
    <mergeCell ref="D13:F13"/>
    <mergeCell ref="G13:G14"/>
  </mergeCells>
  <pageMargins left="0.7" right="0.7" top="0.75" bottom="0.75" header="0.3" footer="0.3"/>
  <pageSetup paperSize="9" scale="60" orientation="portrait" r:id="rId1"/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2023-09-18T07:29:03Z</dcterms:modified>
</cp:coreProperties>
</file>