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Лист1!$A$1:$H$12</definedName>
  </definedNames>
  <calcPr calcId="125725"/>
</workbook>
</file>

<file path=xl/calcChain.xml><?xml version="1.0" encoding="utf-8"?>
<calcChain xmlns="http://schemas.openxmlformats.org/spreadsheetml/2006/main">
  <c r="H20" i="1"/>
  <c r="G20"/>
  <c r="F20"/>
  <c r="E20"/>
  <c r="H19"/>
  <c r="C11"/>
  <c r="H11"/>
  <c r="G11"/>
  <c r="F11"/>
  <c r="E11"/>
</calcChain>
</file>

<file path=xl/sharedStrings.xml><?xml version="1.0" encoding="utf-8"?>
<sst xmlns="http://schemas.openxmlformats.org/spreadsheetml/2006/main" count="45" uniqueCount="28">
  <si>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</si>
  <si>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</si>
  <si>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</si>
  <si>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</si>
  <si>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</si>
  <si>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</si>
  <si>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</si>
  <si>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</si>
  <si>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</si>
  <si>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</si>
  <si>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</si>
  <si>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50/30</t>
  </si>
  <si>
    <t>428/ПР</t>
  </si>
  <si>
    <t>Булочка школьная/Мучное изделие</t>
  </si>
  <si>
    <t>Школа</t>
  </si>
  <si>
    <t>МАОУ "Центр образования  №13 "г.Тамбов</t>
  </si>
  <si>
    <t>Отд./корп</t>
  </si>
  <si>
    <t>54-9с-2020</t>
  </si>
  <si>
    <t>Суп картофельный с фасолью</t>
  </si>
  <si>
    <t xml:space="preserve">Плов </t>
  </si>
  <si>
    <t>Сок фруктовый</t>
  </si>
  <si>
    <t>ЗАВТРАК</t>
  </si>
  <si>
    <t>ОБЕД</t>
  </si>
  <si>
    <t>86,7</t>
  </si>
  <si>
    <t>Цена</t>
  </si>
  <si>
    <t>13</t>
  </si>
  <si>
    <t>98,7</t>
  </si>
  <si>
    <t xml:space="preserve">14 НОЯБРЯ 2023г.   (ВТОРНИК) 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</si>
</sst>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1C1C1C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rgb="FFF4B08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81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164" fontId="6" fillId="5" borderId="0" xfId="1" applyFont="1" applyFill="1" applyAlignment="1"/>
    <xf numFmtId="0" fontId="1" fillId="5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165" fontId="6" fillId="3" borderId="7" xfId="1" applyNumberFormat="1" applyFont="1" applyFill="1" applyBorder="1" applyAlignment="1">
      <alignment horizontal="center" vertical="center" wrapText="1"/>
    </xf>
    <xf numFmtId="164" fontId="6" fillId="7" borderId="7" xfId="1" applyFont="1" applyFill="1" applyBorder="1" applyAlignment="1">
      <alignment vertical="center" wrapText="1"/>
    </xf>
    <xf numFmtId="164" fontId="6" fillId="3" borderId="3" xfId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6" borderId="4" xfId="0" applyFont="1" applyFill="1" applyBorder="1" applyAlignment="1">
      <alignment vertical="center" wrapText="1"/>
    </xf>
    <xf numFmtId="164" fontId="6" fillId="7" borderId="3" xfId="1" applyFont="1" applyFill="1" applyBorder="1" applyAlignment="1" applyProtection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right"/>
    </xf>
    <xf numFmtId="0" fontId="1" fillId="10" borderId="1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right" vertical="center" wrapText="1"/>
    </xf>
    <xf numFmtId="0" fontId="2" fillId="10" borderId="1" xfId="0" applyFont="1" applyFill="1" applyBorder="1"/>
    <xf numFmtId="0" fontId="2" fillId="10" borderId="4" xfId="0" applyFont="1" applyFill="1" applyBorder="1" applyAlignment="1">
      <alignment horizontal="right" vertical="center" wrapText="1"/>
    </xf>
    <xf numFmtId="0" fontId="2" fillId="10" borderId="4" xfId="0" applyFont="1" applyFill="1" applyBorder="1"/>
    <xf numFmtId="49" fontId="2" fillId="9" borderId="5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right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164" fontId="6" fillId="11" borderId="3" xfId="1" applyFont="1" applyFill="1" applyBorder="1" applyAlignment="1">
      <alignment horizontal="center" vertical="center" wrapText="1"/>
    </xf>
    <xf numFmtId="49" fontId="6" fillId="11" borderId="3" xfId="1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64" fontId="6" fillId="12" borderId="3" xfId="1" applyFont="1" applyFill="1" applyBorder="1" applyAlignment="1">
      <alignment horizontal="center" vertical="center" wrapText="1"/>
    </xf>
    <xf numFmtId="49" fontId="6" fillId="12" borderId="3" xfId="1" applyNumberFormat="1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1" fillId="13" borderId="1" xfId="0" applyFont="1" applyFill="1" applyBorder="1"/>
    <xf numFmtId="0" fontId="1" fillId="13" borderId="1" xfId="0" applyFont="1" applyFill="1" applyBorder="1" applyAlignment="1">
      <alignment vertical="center"/>
    </xf>
    <xf numFmtId="164" fontId="6" fillId="14" borderId="3" xfId="1" applyFont="1" applyFill="1" applyBorder="1" applyAlignment="1" applyProtection="1">
      <alignment horizontal="right" vertical="center" wrapText="1"/>
    </xf>
    <xf numFmtId="164" fontId="6" fillId="14" borderId="3" xfId="1" applyFont="1" applyFill="1" applyBorder="1" applyAlignment="1" applyProtection="1">
      <alignment vertical="center"/>
    </xf>
    <xf numFmtId="0" fontId="2" fillId="13" borderId="1" xfId="0" applyFont="1" applyFill="1" applyBorder="1" applyAlignment="1">
      <alignment horizontal="right" vertical="center" wrapText="1"/>
    </xf>
    <xf numFmtId="0" fontId="2" fillId="13" borderId="1" xfId="0" applyFont="1" applyFill="1" applyBorder="1"/>
    <xf numFmtId="0" fontId="2" fillId="13" borderId="4" xfId="0" applyFont="1" applyFill="1" applyBorder="1" applyAlignment="1">
      <alignment horizontal="right" vertical="center" wrapText="1"/>
    </xf>
    <xf numFmtId="0" fontId="2" fillId="13" borderId="4" xfId="0" applyFont="1" applyFill="1" applyBorder="1"/>
    <xf numFmtId="0" fontId="3" fillId="4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Y20"/>
  <sheetViews>
    <sheetView tabSelected="1" zoomScale="82" zoomScaleNormal="82" zoomScaleSheetLayoutView="84" workbookViewId="0">
      <selection activeCell="A3" sqref="A3:E3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987" ht="15.75">
      <c r="A1" s="1" t="s">
        <v>14</v>
      </c>
      <c r="B1" s="1" t="s">
        <v>15</v>
      </c>
      <c r="C1" s="2"/>
      <c r="D1" s="2"/>
      <c r="E1" s="1"/>
      <c r="F1" s="1" t="s">
        <v>16</v>
      </c>
      <c r="G1" s="1">
        <v>1</v>
      </c>
      <c r="H1" s="1"/>
    </row>
    <row r="2" spans="1:987" ht="15.75">
      <c r="A2" s="9"/>
      <c r="B2" s="9"/>
      <c r="C2" s="4"/>
      <c r="D2" s="4"/>
      <c r="E2" s="9"/>
      <c r="F2" s="9"/>
      <c r="G2" s="9"/>
      <c r="H2" s="9"/>
    </row>
    <row r="3" spans="1:987" ht="15.75" customHeight="1">
      <c r="A3" s="62" t="s">
        <v>27</v>
      </c>
      <c r="B3" s="62"/>
      <c r="C3" s="62"/>
      <c r="D3" s="62"/>
      <c r="E3" s="62"/>
      <c r="F3" s="1"/>
      <c r="G3" s="1"/>
      <c r="H3" s="1"/>
    </row>
    <row r="4" spans="1:987" ht="15.75">
      <c r="B4" s="26" t="s">
        <v>21</v>
      </c>
      <c r="F4" s="15"/>
      <c r="G4" s="15"/>
      <c r="H4" s="1"/>
    </row>
    <row r="5" spans="1:987" ht="15.75" customHeight="1">
      <c r="A5" s="63" t="s">
        <v>0</v>
      </c>
      <c r="B5" s="63" t="s">
        <v>1</v>
      </c>
      <c r="C5" s="65" t="s">
        <v>2</v>
      </c>
      <c r="D5" s="79" t="s">
        <v>24</v>
      </c>
      <c r="E5" s="67" t="s">
        <v>3</v>
      </c>
      <c r="F5" s="68"/>
      <c r="G5" s="69"/>
      <c r="H5" s="70" t="s">
        <v>4</v>
      </c>
    </row>
    <row r="6" spans="1:987" ht="39.75" customHeight="1">
      <c r="A6" s="64"/>
      <c r="B6" s="64"/>
      <c r="C6" s="66"/>
      <c r="D6" s="80"/>
      <c r="E6" s="38" t="s">
        <v>5</v>
      </c>
      <c r="F6" s="38" t="s">
        <v>6</v>
      </c>
      <c r="G6" s="38" t="s">
        <v>7</v>
      </c>
      <c r="H6" s="71"/>
    </row>
    <row r="7" spans="1:987" s="6" customFormat="1" ht="18" customHeight="1">
      <c r="A7" s="29">
        <v>265</v>
      </c>
      <c r="B7" s="30" t="s">
        <v>19</v>
      </c>
      <c r="C7" s="32">
        <v>230</v>
      </c>
      <c r="D7" s="35">
        <v>57.85</v>
      </c>
      <c r="E7" s="39">
        <v>19.350000000000001</v>
      </c>
      <c r="F7" s="40">
        <v>43.194000000000003</v>
      </c>
      <c r="G7" s="40">
        <v>39.69</v>
      </c>
      <c r="H7" s="39">
        <v>625.6</v>
      </c>
    </row>
    <row r="8" spans="1:987" s="8" customFormat="1" ht="15.75">
      <c r="A8" s="11">
        <v>389</v>
      </c>
      <c r="B8" s="10" t="s">
        <v>20</v>
      </c>
      <c r="C8" s="33">
        <v>200</v>
      </c>
      <c r="D8" s="36">
        <v>13</v>
      </c>
      <c r="E8" s="41">
        <v>1</v>
      </c>
      <c r="F8" s="42">
        <v>0.2</v>
      </c>
      <c r="G8" s="42">
        <v>25.6</v>
      </c>
      <c r="H8" s="42">
        <v>86.6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</row>
    <row r="9" spans="1:987" s="3" customFormat="1" ht="15.75">
      <c r="A9" s="12" t="s">
        <v>12</v>
      </c>
      <c r="B9" s="27" t="s">
        <v>13</v>
      </c>
      <c r="C9" s="34" t="s">
        <v>11</v>
      </c>
      <c r="D9" s="37">
        <v>13</v>
      </c>
      <c r="E9" s="41">
        <v>4.18</v>
      </c>
      <c r="F9" s="42">
        <v>1.6</v>
      </c>
      <c r="G9" s="42">
        <v>22.43</v>
      </c>
      <c r="H9" s="42">
        <v>145</v>
      </c>
    </row>
    <row r="10" spans="1:987" ht="16.5" thickBot="1">
      <c r="A10" s="12" t="s">
        <v>8</v>
      </c>
      <c r="B10" s="27" t="s">
        <v>9</v>
      </c>
      <c r="C10" s="34">
        <v>25</v>
      </c>
      <c r="D10" s="37">
        <v>2.85</v>
      </c>
      <c r="E10" s="43">
        <v>1.25</v>
      </c>
      <c r="F10" s="44">
        <v>0.25</v>
      </c>
      <c r="G10" s="44">
        <v>11.4</v>
      </c>
      <c r="H10" s="44">
        <v>52.5</v>
      </c>
    </row>
    <row r="11" spans="1:987" ht="16.5" thickBot="1">
      <c r="A11" s="11"/>
      <c r="B11" s="31" t="s">
        <v>10</v>
      </c>
      <c r="C11" s="45">
        <f>SUM(C7:C10)</f>
        <v>455</v>
      </c>
      <c r="D11" s="45" t="s">
        <v>23</v>
      </c>
      <c r="E11" s="46">
        <f>SUM(E7:E10)</f>
        <v>25.78</v>
      </c>
      <c r="F11" s="46">
        <f>SUM(F7:F10)</f>
        <v>45.244000000000007</v>
      </c>
      <c r="G11" s="46">
        <f>SUM(G7:G10)</f>
        <v>99.12</v>
      </c>
      <c r="H11" s="46">
        <f>SUM(H7:H10)</f>
        <v>909.7</v>
      </c>
    </row>
    <row r="12" spans="1:987" ht="15.75">
      <c r="A12" s="16"/>
      <c r="B12" s="25" t="s">
        <v>22</v>
      </c>
      <c r="C12" s="13"/>
      <c r="D12" s="13"/>
      <c r="E12" s="14"/>
      <c r="F12" s="14"/>
      <c r="G12" s="14"/>
      <c r="H12" s="5"/>
    </row>
    <row r="13" spans="1:987" ht="15.75" customHeight="1">
      <c r="A13" s="72" t="s">
        <v>0</v>
      </c>
      <c r="B13" s="72" t="s">
        <v>1</v>
      </c>
      <c r="C13" s="65" t="s">
        <v>2</v>
      </c>
      <c r="D13" s="79" t="s">
        <v>24</v>
      </c>
      <c r="E13" s="74" t="s">
        <v>3</v>
      </c>
      <c r="F13" s="75"/>
      <c r="G13" s="76"/>
      <c r="H13" s="77" t="s">
        <v>4</v>
      </c>
    </row>
    <row r="14" spans="1:987" ht="15.75">
      <c r="A14" s="73"/>
      <c r="B14" s="73"/>
      <c r="C14" s="66"/>
      <c r="D14" s="80"/>
      <c r="E14" s="53" t="s">
        <v>5</v>
      </c>
      <c r="F14" s="53" t="s">
        <v>6</v>
      </c>
      <c r="G14" s="53" t="s">
        <v>7</v>
      </c>
      <c r="H14" s="78"/>
    </row>
    <row r="15" spans="1:987" ht="15.75">
      <c r="A15" s="17" t="s">
        <v>17</v>
      </c>
      <c r="B15" s="18" t="s">
        <v>18</v>
      </c>
      <c r="C15" s="47">
        <v>200</v>
      </c>
      <c r="D15" s="50">
        <v>12</v>
      </c>
      <c r="E15" s="54">
        <v>6.78</v>
      </c>
      <c r="F15" s="54">
        <v>4.58</v>
      </c>
      <c r="G15" s="54">
        <v>14.4</v>
      </c>
      <c r="H15" s="54">
        <v>125.9</v>
      </c>
    </row>
    <row r="16" spans="1:987" ht="15.75">
      <c r="A16" s="19">
        <v>265</v>
      </c>
      <c r="B16" s="20" t="s">
        <v>19</v>
      </c>
      <c r="C16" s="48">
        <v>230</v>
      </c>
      <c r="D16" s="51">
        <v>57.85</v>
      </c>
      <c r="E16" s="55">
        <v>19.350000000000001</v>
      </c>
      <c r="F16" s="55">
        <v>43.194000000000003</v>
      </c>
      <c r="G16" s="55">
        <v>39.69</v>
      </c>
      <c r="H16" s="55">
        <v>625.6</v>
      </c>
    </row>
    <row r="17" spans="1:8" ht="15.75">
      <c r="A17" s="21">
        <v>389</v>
      </c>
      <c r="B17" s="28" t="s">
        <v>20</v>
      </c>
      <c r="C17" s="49">
        <v>200</v>
      </c>
      <c r="D17" s="52" t="s">
        <v>25</v>
      </c>
      <c r="E17" s="56">
        <v>1</v>
      </c>
      <c r="F17" s="57">
        <v>0.2</v>
      </c>
      <c r="G17" s="57">
        <v>25.6</v>
      </c>
      <c r="H17" s="57">
        <v>86.6</v>
      </c>
    </row>
    <row r="18" spans="1:8" ht="15.75">
      <c r="A18" s="22" t="s">
        <v>12</v>
      </c>
      <c r="B18" s="27" t="s">
        <v>13</v>
      </c>
      <c r="C18" s="34" t="s">
        <v>11</v>
      </c>
      <c r="D18" s="37">
        <v>13</v>
      </c>
      <c r="E18" s="58">
        <v>4.18</v>
      </c>
      <c r="F18" s="59">
        <v>1.6</v>
      </c>
      <c r="G18" s="59">
        <v>22.43</v>
      </c>
      <c r="H18" s="59">
        <v>145</v>
      </c>
    </row>
    <row r="19" spans="1:8" ht="16.5" thickBot="1">
      <c r="A19" s="22" t="s">
        <v>8</v>
      </c>
      <c r="B19" s="27" t="s">
        <v>9</v>
      </c>
      <c r="C19" s="34">
        <v>25</v>
      </c>
      <c r="D19" s="37">
        <v>2.85</v>
      </c>
      <c r="E19" s="60">
        <v>1.25</v>
      </c>
      <c r="F19" s="61">
        <v>0.25</v>
      </c>
      <c r="G19" s="61">
        <v>11.4</v>
      </c>
      <c r="H19" s="61">
        <f>52.5</f>
        <v>52.5</v>
      </c>
    </row>
    <row r="20" spans="1:8" ht="16.5" thickBot="1">
      <c r="A20" s="23"/>
      <c r="B20" s="24" t="s">
        <v>10</v>
      </c>
      <c r="C20" s="45"/>
      <c r="D20" s="45" t="s">
        <v>26</v>
      </c>
      <c r="E20" s="46">
        <f t="shared" ref="E20:H20" si="0">SUM(E15:E19)</f>
        <v>32.56</v>
      </c>
      <c r="F20" s="46">
        <f t="shared" si="0"/>
        <v>49.824000000000005</v>
      </c>
      <c r="G20" s="46">
        <f t="shared" si="0"/>
        <v>113.52000000000001</v>
      </c>
      <c r="H20" s="46">
        <f t="shared" si="0"/>
        <v>1035.5999999999999</v>
      </c>
    </row>
  </sheetData>
  <mergeCells count="13">
    <mergeCell ref="H5:H6"/>
    <mergeCell ref="A13:A14"/>
    <mergeCell ref="B13:B14"/>
    <mergeCell ref="C13:C14"/>
    <mergeCell ref="E13:G13"/>
    <mergeCell ref="H13:H14"/>
    <mergeCell ref="D5:D6"/>
    <mergeCell ref="D13:D14"/>
    <mergeCell ref="A3:E3"/>
    <mergeCell ref="A5:A6"/>
    <mergeCell ref="B5:B6"/>
    <mergeCell ref="C5:C6"/>
    <mergeCell ref="E5:G5"/>
  </mergeCells>
  <pageMargins left="0.7" right="0.7" top="0.75" bottom="0.75" header="0.3" footer="0.3"/>
  <pageSetup paperSize="9" scale="60" orientation="portrait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2023-10-25T09:35:18Z</dcterms:modified>
</cp:coreProperties>
</file>