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Лист1!$A$1:$H$13</definedName>
  </definedNames>
  <calcPr calcId="125725"/>
</workbook>
</file>

<file path=xl/calcChain.xml><?xml version="1.0" encoding="utf-8"?>
<calcChain xmlns="http://schemas.openxmlformats.org/spreadsheetml/2006/main">
  <c r="G22" i="1"/>
  <c r="F22"/>
  <c r="E22"/>
  <c r="H21"/>
  <c r="H22" s="1"/>
  <c r="H12"/>
  <c r="G12"/>
  <c r="F12"/>
  <c r="E12"/>
</calcChain>
</file>

<file path=xl/sharedStrings.xml><?xml version="1.0" encoding="utf-8"?>
<sst xmlns="http://schemas.openxmlformats.org/spreadsheetml/2006/main" count="51" uniqueCount="31">
  <si>
    <t>№ рецептуры</t>
  </si>
  <si>
    <t>Наименование блюда</t>
  </si>
  <si>
    <t>Масса порции</t>
  </si>
  <si>
    <t>Пищевые вещества</t>
  </si>
  <si>
    <t xml:space="preserve">Энергетическая ценность (ккал) </t>
  </si>
  <si>
    <t>Б</t>
  </si>
  <si>
    <t>Ж</t>
  </si>
  <si>
    <t>У</t>
  </si>
  <si>
    <t>ПР</t>
  </si>
  <si>
    <t>Хлеб ржаной</t>
  </si>
  <si>
    <t xml:space="preserve">Итого </t>
  </si>
  <si>
    <t>Школа</t>
  </si>
  <si>
    <t>МАОУ "Центр образования  №13 "г.Тамбов</t>
  </si>
  <si>
    <t>Отд./корп</t>
  </si>
  <si>
    <t>ЗАВТРАК</t>
  </si>
  <si>
    <t>ОБЕД</t>
  </si>
  <si>
    <t>Цена</t>
  </si>
  <si>
    <t>Плов</t>
  </si>
  <si>
    <t>230</t>
  </si>
  <si>
    <t>57,85</t>
  </si>
  <si>
    <t>Компот из свежих ягод</t>
  </si>
  <si>
    <t>428/ПР</t>
  </si>
  <si>
    <t>Булочка школьная/Мучное изделие</t>
  </si>
  <si>
    <t>50/30</t>
  </si>
  <si>
    <t>13</t>
  </si>
  <si>
    <t>505/480</t>
  </si>
  <si>
    <t>85,7</t>
  </si>
  <si>
    <t>Суп-лапша домашняя</t>
  </si>
  <si>
    <t>98,7</t>
  </si>
  <si>
    <t>705/685</t>
  </si>
  <si>
    <t>8 НОЯБРЯ   2023г.  (СРЕДА)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</si>
</sst>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5" fillId="0" borderId="0"/>
  </cellStyleXfs>
  <cellXfs count="68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0" fillId="2" borderId="0" xfId="0" applyFill="1"/>
    <xf numFmtId="49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/>
    <xf numFmtId="0" fontId="0" fillId="3" borderId="0" xfId="0" applyFill="1"/>
    <xf numFmtId="0" fontId="1" fillId="4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2" fillId="5" borderId="3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left" vertical="center" wrapText="1"/>
    </xf>
    <xf numFmtId="49" fontId="2" fillId="7" borderId="4" xfId="0" applyNumberFormat="1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right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1" fontId="6" fillId="8" borderId="2" xfId="0" applyNumberFormat="1" applyFont="1" applyFill="1" applyBorder="1" applyAlignment="1">
      <alignment horizontal="center" vertical="center" wrapText="1"/>
    </xf>
    <xf numFmtId="0" fontId="2" fillId="8" borderId="3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right" vertical="center" wrapText="1"/>
    </xf>
    <xf numFmtId="0" fontId="2" fillId="9" borderId="9" xfId="0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 wrapText="1"/>
    </xf>
    <xf numFmtId="0" fontId="1" fillId="9" borderId="9" xfId="0" applyFont="1" applyFill="1" applyBorder="1" applyAlignment="1">
      <alignment vertical="center" wrapText="1"/>
    </xf>
    <xf numFmtId="0" fontId="2" fillId="9" borderId="1" xfId="0" applyFont="1" applyFill="1" applyBorder="1"/>
    <xf numFmtId="0" fontId="2" fillId="9" borderId="3" xfId="0" applyFont="1" applyFill="1" applyBorder="1" applyAlignment="1">
      <alignment horizontal="right" vertical="center" wrapText="1"/>
    </xf>
    <xf numFmtId="0" fontId="2" fillId="9" borderId="3" xfId="0" applyFont="1" applyFill="1" applyBorder="1"/>
    <xf numFmtId="0" fontId="7" fillId="2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/>
    <xf numFmtId="0" fontId="6" fillId="2" borderId="1" xfId="0" applyNumberFormat="1" applyFont="1" applyFill="1" applyBorder="1" applyAlignment="1">
      <alignment horizontal="center" vertical="center" wrapText="1"/>
    </xf>
    <xf numFmtId="0" fontId="7" fillId="10" borderId="1" xfId="0" applyNumberFormat="1" applyFont="1" applyFill="1" applyBorder="1" applyAlignment="1">
      <alignment horizontal="center" vertical="center" wrapText="1"/>
    </xf>
    <xf numFmtId="49" fontId="2" fillId="10" borderId="1" xfId="0" applyNumberFormat="1" applyFont="1" applyFill="1" applyBorder="1" applyAlignment="1">
      <alignment horizontal="center" vertical="center" wrapText="1"/>
    </xf>
    <xf numFmtId="1" fontId="6" fillId="10" borderId="2" xfId="0" applyNumberFormat="1" applyFont="1" applyFill="1" applyBorder="1" applyAlignment="1">
      <alignment horizontal="center" vertical="center" wrapText="1"/>
    </xf>
    <xf numFmtId="0" fontId="2" fillId="10" borderId="3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49" fontId="2" fillId="11" borderId="4" xfId="0" applyNumberFormat="1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right" vertical="center" wrapText="1"/>
    </xf>
    <xf numFmtId="0" fontId="3" fillId="6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82" zoomScaleNormal="82" zoomScaleSheetLayoutView="84" workbookViewId="0">
      <selection activeCell="B3" sqref="B3:F3"/>
    </sheetView>
  </sheetViews>
  <sheetFormatPr defaultRowHeight="15"/>
  <cols>
    <col min="1" max="1" width="14.140625" style="3" customWidth="1"/>
    <col min="2" max="2" width="50.5703125" style="3" customWidth="1"/>
    <col min="3" max="8" width="10.7109375" style="3" customWidth="1"/>
  </cols>
  <sheetData>
    <row r="1" spans="1:8" ht="15.75">
      <c r="A1" s="1" t="s">
        <v>11</v>
      </c>
      <c r="B1" s="1" t="s">
        <v>12</v>
      </c>
      <c r="C1" s="2"/>
      <c r="D1" s="2"/>
      <c r="E1" s="1"/>
      <c r="F1" s="1" t="s">
        <v>13</v>
      </c>
      <c r="G1" s="1">
        <v>1</v>
      </c>
      <c r="H1" s="1"/>
    </row>
    <row r="2" spans="1:8" ht="15.75">
      <c r="A2" s="9"/>
      <c r="B2" s="9"/>
      <c r="C2" s="4"/>
      <c r="D2" s="4"/>
      <c r="E2" s="9"/>
      <c r="F2" s="9"/>
      <c r="G2" s="9"/>
      <c r="H2" s="9"/>
    </row>
    <row r="3" spans="1:8" ht="15.75">
      <c r="A3" s="9"/>
      <c r="B3" s="56" t="s">
        <v>30</v>
      </c>
      <c r="C3" s="56"/>
      <c r="D3" s="56"/>
      <c r="E3" s="56"/>
      <c r="F3" s="56"/>
      <c r="G3" s="9"/>
      <c r="H3" s="9"/>
    </row>
    <row r="4" spans="1:8" ht="15.75">
      <c r="A4" s="20"/>
      <c r="B4" s="18"/>
      <c r="C4" s="14"/>
      <c r="D4" s="14"/>
      <c r="E4" s="15"/>
      <c r="F4" s="15"/>
      <c r="G4" s="15"/>
      <c r="H4" s="5"/>
    </row>
    <row r="5" spans="1:8" ht="15.75">
      <c r="A5" s="17"/>
      <c r="B5" s="65" t="s">
        <v>14</v>
      </c>
      <c r="C5" s="65"/>
      <c r="D5" s="65"/>
      <c r="E5" s="65"/>
      <c r="F5" s="65"/>
      <c r="G5" s="16"/>
      <c r="H5" s="1"/>
    </row>
    <row r="6" spans="1:8" ht="15.75" customHeight="1">
      <c r="A6" s="57" t="s">
        <v>0</v>
      </c>
      <c r="B6" s="57" t="s">
        <v>1</v>
      </c>
      <c r="C6" s="57" t="s">
        <v>2</v>
      </c>
      <c r="D6" s="66" t="s">
        <v>16</v>
      </c>
      <c r="E6" s="58" t="s">
        <v>3</v>
      </c>
      <c r="F6" s="59"/>
      <c r="G6" s="60"/>
      <c r="H6" s="63" t="s">
        <v>4</v>
      </c>
    </row>
    <row r="7" spans="1:8" ht="48.75" customHeight="1">
      <c r="A7" s="57"/>
      <c r="B7" s="57"/>
      <c r="C7" s="57"/>
      <c r="D7" s="67"/>
      <c r="E7" s="36" t="s">
        <v>5</v>
      </c>
      <c r="F7" s="36" t="s">
        <v>6</v>
      </c>
      <c r="G7" s="36" t="s">
        <v>7</v>
      </c>
      <c r="H7" s="63"/>
    </row>
    <row r="8" spans="1:8" s="8" customFormat="1" ht="33" customHeight="1">
      <c r="A8" s="12">
        <v>265</v>
      </c>
      <c r="B8" s="11" t="s">
        <v>17</v>
      </c>
      <c r="C8" s="30" t="s">
        <v>18</v>
      </c>
      <c r="D8" s="33" t="s">
        <v>19</v>
      </c>
      <c r="E8" s="37">
        <v>19.350000000000001</v>
      </c>
      <c r="F8" s="38">
        <v>43.194000000000003</v>
      </c>
      <c r="G8" s="39">
        <v>39.69</v>
      </c>
      <c r="H8" s="39">
        <v>625.6</v>
      </c>
    </row>
    <row r="9" spans="1:8" s="7" customFormat="1" ht="15.75">
      <c r="A9" s="26">
        <v>385</v>
      </c>
      <c r="B9" s="27" t="s">
        <v>20</v>
      </c>
      <c r="C9" s="31">
        <v>200</v>
      </c>
      <c r="D9" s="34">
        <v>12</v>
      </c>
      <c r="E9" s="40">
        <v>1</v>
      </c>
      <c r="F9" s="41">
        <v>0.2</v>
      </c>
      <c r="G9" s="40">
        <v>25.6</v>
      </c>
      <c r="H9" s="40">
        <v>86.6</v>
      </c>
    </row>
    <row r="10" spans="1:8" ht="15.75">
      <c r="A10" s="12" t="s">
        <v>21</v>
      </c>
      <c r="B10" s="11" t="s">
        <v>22</v>
      </c>
      <c r="C10" s="30" t="s">
        <v>23</v>
      </c>
      <c r="D10" s="33" t="s">
        <v>24</v>
      </c>
      <c r="E10" s="37">
        <v>4.18</v>
      </c>
      <c r="F10" s="42">
        <v>1.6</v>
      </c>
      <c r="G10" s="42">
        <v>22.43</v>
      </c>
      <c r="H10" s="42">
        <v>145</v>
      </c>
    </row>
    <row r="11" spans="1:8" ht="16.5" thickBot="1">
      <c r="A11" s="13" t="s">
        <v>8</v>
      </c>
      <c r="B11" s="10" t="s">
        <v>9</v>
      </c>
      <c r="C11" s="32">
        <v>25</v>
      </c>
      <c r="D11" s="35">
        <v>2.85</v>
      </c>
      <c r="E11" s="43">
        <v>1.25</v>
      </c>
      <c r="F11" s="44">
        <v>0.25</v>
      </c>
      <c r="G11" s="44">
        <v>11.4</v>
      </c>
      <c r="H11" s="44">
        <v>52.5</v>
      </c>
    </row>
    <row r="12" spans="1:8" ht="16.5" thickBot="1">
      <c r="A12" s="12"/>
      <c r="B12" s="21" t="s">
        <v>10</v>
      </c>
      <c r="C12" s="28" t="s">
        <v>25</v>
      </c>
      <c r="D12" s="28" t="s">
        <v>26</v>
      </c>
      <c r="E12" s="29">
        <f>SUM(E8:E11)</f>
        <v>25.78</v>
      </c>
      <c r="F12" s="29">
        <f>SUM(F8:F11)</f>
        <v>45.244000000000007</v>
      </c>
      <c r="G12" s="29">
        <f>SUM(G8:G11)</f>
        <v>99.12</v>
      </c>
      <c r="H12" s="29">
        <f>SUM(H8:H11)</f>
        <v>909.7</v>
      </c>
    </row>
    <row r="13" spans="1:8" ht="15.75">
      <c r="A13" s="20"/>
      <c r="B13" s="17"/>
      <c r="C13" s="14"/>
      <c r="D13" s="14"/>
      <c r="E13" s="18"/>
      <c r="F13" s="19"/>
      <c r="G13" s="19"/>
      <c r="H13" s="6"/>
    </row>
    <row r="14" spans="1:8" ht="15.75">
      <c r="A14" s="22"/>
      <c r="B14" s="64" t="s">
        <v>15</v>
      </c>
      <c r="C14" s="64"/>
      <c r="D14" s="64"/>
      <c r="E14" s="64"/>
      <c r="F14" s="64"/>
      <c r="G14" s="1"/>
      <c r="H14" s="1"/>
    </row>
    <row r="15" spans="1:8" ht="15.75">
      <c r="A15" s="61" t="s">
        <v>0</v>
      </c>
      <c r="B15" s="61" t="s">
        <v>1</v>
      </c>
      <c r="C15" s="62" t="s">
        <v>2</v>
      </c>
      <c r="D15" s="66" t="s">
        <v>16</v>
      </c>
      <c r="E15" s="58" t="s">
        <v>3</v>
      </c>
      <c r="F15" s="59"/>
      <c r="G15" s="60"/>
      <c r="H15" s="63" t="s">
        <v>4</v>
      </c>
    </row>
    <row r="16" spans="1:8" ht="15.75">
      <c r="A16" s="61"/>
      <c r="B16" s="61"/>
      <c r="C16" s="62"/>
      <c r="D16" s="67"/>
      <c r="E16" s="36" t="s">
        <v>5</v>
      </c>
      <c r="F16" s="36" t="s">
        <v>6</v>
      </c>
      <c r="G16" s="36" t="s">
        <v>7</v>
      </c>
      <c r="H16" s="63"/>
    </row>
    <row r="17" spans="1:8" ht="15.75">
      <c r="A17" s="45">
        <v>113</v>
      </c>
      <c r="B17" s="46" t="s">
        <v>27</v>
      </c>
      <c r="C17" s="48">
        <v>200</v>
      </c>
      <c r="D17" s="52">
        <v>13</v>
      </c>
      <c r="E17" s="53">
        <v>6.08</v>
      </c>
      <c r="F17" s="53">
        <v>4.5599999999999996</v>
      </c>
      <c r="G17" s="53">
        <v>16</v>
      </c>
      <c r="H17" s="53">
        <v>129.36000000000001</v>
      </c>
    </row>
    <row r="18" spans="1:8" ht="15.75">
      <c r="A18" s="23">
        <v>265</v>
      </c>
      <c r="B18" s="11" t="s">
        <v>17</v>
      </c>
      <c r="C18" s="49" t="s">
        <v>18</v>
      </c>
      <c r="D18" s="33" t="s">
        <v>19</v>
      </c>
      <c r="E18" s="37">
        <v>19.350000000000001</v>
      </c>
      <c r="F18" s="38">
        <v>43.194000000000003</v>
      </c>
      <c r="G18" s="39">
        <v>39.69</v>
      </c>
      <c r="H18" s="39">
        <v>625.6</v>
      </c>
    </row>
    <row r="19" spans="1:8" ht="15.75">
      <c r="A19" s="47">
        <v>372</v>
      </c>
      <c r="B19" s="27" t="s">
        <v>20</v>
      </c>
      <c r="C19" s="50">
        <v>200</v>
      </c>
      <c r="D19" s="34">
        <v>12</v>
      </c>
      <c r="E19" s="40">
        <v>1</v>
      </c>
      <c r="F19" s="41">
        <v>0.2</v>
      </c>
      <c r="G19" s="40">
        <v>25.6</v>
      </c>
      <c r="H19" s="40">
        <v>86.6</v>
      </c>
    </row>
    <row r="20" spans="1:8" ht="15.75">
      <c r="A20" s="23" t="s">
        <v>21</v>
      </c>
      <c r="B20" s="11" t="s">
        <v>22</v>
      </c>
      <c r="C20" s="49" t="s">
        <v>23</v>
      </c>
      <c r="D20" s="33" t="s">
        <v>24</v>
      </c>
      <c r="E20" s="37">
        <v>4.18</v>
      </c>
      <c r="F20" s="42">
        <v>1.6</v>
      </c>
      <c r="G20" s="42">
        <v>22.43</v>
      </c>
      <c r="H20" s="42">
        <v>145</v>
      </c>
    </row>
    <row r="21" spans="1:8" ht="16.5" thickBot="1">
      <c r="A21" s="24" t="s">
        <v>8</v>
      </c>
      <c r="B21" s="10" t="s">
        <v>9</v>
      </c>
      <c r="C21" s="51">
        <v>25</v>
      </c>
      <c r="D21" s="35">
        <v>2.85</v>
      </c>
      <c r="E21" s="43">
        <v>1.25</v>
      </c>
      <c r="F21" s="44">
        <v>0.25</v>
      </c>
      <c r="G21" s="44">
        <v>11.4</v>
      </c>
      <c r="H21" s="44">
        <f>52.5</f>
        <v>52.5</v>
      </c>
    </row>
    <row r="22" spans="1:8" ht="16.5" thickBot="1">
      <c r="A22" s="23"/>
      <c r="B22" s="25" t="s">
        <v>10</v>
      </c>
      <c r="C22" s="54" t="s">
        <v>29</v>
      </c>
      <c r="D22" s="54" t="s">
        <v>28</v>
      </c>
      <c r="E22" s="55">
        <f>SUM(E17:E21)</f>
        <v>31.86</v>
      </c>
      <c r="F22" s="55">
        <f>SUM(F17:F21)</f>
        <v>49.804000000000009</v>
      </c>
      <c r="G22" s="55">
        <f>SUM(G17:G21)</f>
        <v>115.12</v>
      </c>
      <c r="H22" s="55">
        <f>SUM(H17:H21)</f>
        <v>1039.06</v>
      </c>
    </row>
  </sheetData>
  <mergeCells count="15">
    <mergeCell ref="B14:F14"/>
    <mergeCell ref="H6:H7"/>
    <mergeCell ref="B5:F5"/>
    <mergeCell ref="D6:D7"/>
    <mergeCell ref="D15:D16"/>
    <mergeCell ref="A15:A16"/>
    <mergeCell ref="B15:B16"/>
    <mergeCell ref="C15:C16"/>
    <mergeCell ref="E15:G15"/>
    <mergeCell ref="H15:H16"/>
    <mergeCell ref="B3:F3"/>
    <mergeCell ref="A6:A7"/>
    <mergeCell ref="B6:B7"/>
    <mergeCell ref="C6:C7"/>
    <mergeCell ref="E6:G6"/>
  </mergeCells>
  <pageMargins left="0.7" right="0.7" top="0.75" bottom="0.75" header="0.3" footer="0.3"/>
  <pageSetup paperSize="9" scale="60" orientation="portrait" r:id="rId1"/>
  <rowBreaks count="1" manualBreakCount="1">
    <brk id="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2023-10-25T09:34:05Z</dcterms:modified>
</cp:coreProperties>
</file>